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 Rhein\Dropbox\A2 KMB Docs\GMC\2020 GMC\"/>
    </mc:Choice>
  </mc:AlternateContent>
  <xr:revisionPtr revIDLastSave="0" documentId="8_{7EA2B978-12D8-4A37-9458-B34CA095B00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ample Cleanup Plan" sheetId="4" r:id="rId1"/>
    <sheet name="Sample Cleanup Route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9" i="3" l="1"/>
  <c r="E74" i="3"/>
  <c r="E52" i="3"/>
  <c r="E41" i="3"/>
  <c r="E29" i="3"/>
  <c r="E14" i="3"/>
</calcChain>
</file>

<file path=xl/sharedStrings.xml><?xml version="1.0" encoding="utf-8"?>
<sst xmlns="http://schemas.openxmlformats.org/spreadsheetml/2006/main" count="406" uniqueCount="233">
  <si>
    <t>Send confirmation/thank you letters for all donations</t>
  </si>
  <si>
    <t>Precinct #</t>
  </si>
  <si>
    <t>Street or Location</t>
  </si>
  <si>
    <t>Boundaries</t>
  </si>
  <si>
    <t>Distance in Miles</t>
  </si>
  <si>
    <t xml:space="preserve"> # of Volunteers Needed or Assigned</t>
  </si>
  <si>
    <t>Assigned Group</t>
  </si>
  <si>
    <t>Volunteers in Group</t>
  </si>
  <si>
    <t>Safety Issue?</t>
  </si>
  <si>
    <t>Notes</t>
  </si>
  <si>
    <t>School St.</t>
  </si>
  <si>
    <t>Plymouth St to Otis Street</t>
  </si>
  <si>
    <t>yes</t>
  </si>
  <si>
    <t>West St.</t>
  </si>
  <si>
    <t>Route 495 to Douglas Drive</t>
  </si>
  <si>
    <t>police escort?</t>
  </si>
  <si>
    <t>Douglas Drive to Old Farm Road</t>
  </si>
  <si>
    <t>Gilbert St.</t>
  </si>
  <si>
    <t>West St. to Otis Street</t>
  </si>
  <si>
    <t>no</t>
  </si>
  <si>
    <t>Otis Street to Norton Line</t>
  </si>
  <si>
    <t>Old Elm St</t>
  </si>
  <si>
    <t>entire st., including dirt road near entrance off School</t>
  </si>
  <si>
    <t>Balcolm St.</t>
  </si>
  <si>
    <t>Jewell St to Otis</t>
  </si>
  <si>
    <t>Jewell St. to Gilbert</t>
  </si>
  <si>
    <t>Williams St.</t>
  </si>
  <si>
    <t>Old Elm to Williams St. bridge</t>
  </si>
  <si>
    <t>Otis St.</t>
  </si>
  <si>
    <t>Gilbert St. to baseball fields</t>
  </si>
  <si>
    <t>Plain St.</t>
  </si>
  <si>
    <t>West to N. Attleboro line</t>
  </si>
  <si>
    <t>South St.</t>
  </si>
  <si>
    <t>Barton Rd to Grove St.</t>
  </si>
  <si>
    <t>South Main St.</t>
  </si>
  <si>
    <t>East St. to Fruit St.</t>
  </si>
  <si>
    <t>Route 140 to Plymouth St</t>
  </si>
  <si>
    <t>Green Earth Hornets</t>
  </si>
  <si>
    <t>MEMA</t>
  </si>
  <si>
    <t>East Side of 140 to West Street</t>
  </si>
  <si>
    <t>I have a group assigned to intersection of School and 140 (east side of 140)</t>
  </si>
  <si>
    <t>Fruit St. to Norton Line</t>
  </si>
  <si>
    <t>South Common</t>
  </si>
  <si>
    <t>South common/Town Hall area</t>
  </si>
  <si>
    <t>Republican Party</t>
  </si>
  <si>
    <t>they are all set</t>
  </si>
  <si>
    <t>Spring St.</t>
  </si>
  <si>
    <t>South Main to School St., including Kingman's Pond</t>
  </si>
  <si>
    <t>Bike Path</t>
  </si>
  <si>
    <t>entire path</t>
  </si>
  <si>
    <t>Cub Scout Pack 13 Joe Milani</t>
  </si>
  <si>
    <t>Willow St</t>
  </si>
  <si>
    <t>School St. to South Main</t>
  </si>
  <si>
    <t>the area near Spring Street is a mess</t>
  </si>
  <si>
    <t>Oak St.</t>
  </si>
  <si>
    <t>Elm St. to town line</t>
  </si>
  <si>
    <t>Fruit St.</t>
  </si>
  <si>
    <t>Stillbrook Lane  to Short St.</t>
  </si>
  <si>
    <t>Elm Street</t>
  </si>
  <si>
    <t>Animal Shelter Road</t>
  </si>
  <si>
    <t>off Fruit St.</t>
  </si>
  <si>
    <t>Reservoir Street</t>
  </si>
  <si>
    <t>South Main to Columbine</t>
  </si>
  <si>
    <t xml:space="preserve"> # of Volunteers Needed</t>
  </si>
  <si>
    <t>East St.</t>
  </si>
  <si>
    <t>Route 106 (flint farm) to Dustin Court</t>
  </si>
  <si>
    <t>includes East Common</t>
  </si>
  <si>
    <t>Mill St.</t>
  </si>
  <si>
    <t>Norton Line to East Street</t>
  </si>
  <si>
    <t>Branch St.</t>
  </si>
  <si>
    <t>Ware st. to bike path</t>
  </si>
  <si>
    <t>good for little kids</t>
  </si>
  <si>
    <t>Essex St.</t>
  </si>
  <si>
    <t>Ware st. to Mill st.</t>
  </si>
  <si>
    <t>Ware St.</t>
  </si>
  <si>
    <t>J/J to East St</t>
  </si>
  <si>
    <t>Girl Scouts</t>
  </si>
  <si>
    <t>a group is assigned to the very last stretch of Ware from the J/J parking lot up East St. and the Mansfield Green</t>
  </si>
  <si>
    <t>East St. to Marie Streese Conservation</t>
  </si>
  <si>
    <t>clean trails in reservation?</t>
  </si>
  <si>
    <t>Fruit St. to Ware</t>
  </si>
  <si>
    <t>Essex to Short St</t>
  </si>
  <si>
    <t>get area near stream</t>
  </si>
  <si>
    <t>Dustin Ct. to Norton Town line</t>
  </si>
  <si>
    <t>includes North St.</t>
  </si>
  <si>
    <t>Mansfield Green</t>
  </si>
  <si>
    <t>Inside the fence</t>
  </si>
  <si>
    <t>group assigned</t>
  </si>
  <si>
    <t>Route 106</t>
  </si>
  <si>
    <t>Franklin St. to Easton Line</t>
  </si>
  <si>
    <t xml:space="preserve">Knights of Columbus  </t>
  </si>
  <si>
    <t>Easton Line to Franklin St</t>
  </si>
  <si>
    <t>Universalist Church</t>
  </si>
  <si>
    <t xml:space="preserve">Stearns Ave </t>
  </si>
  <si>
    <t>Erick Road to Mill Street</t>
  </si>
  <si>
    <t>Maple Street</t>
  </si>
  <si>
    <t>Franklin to Easton line</t>
  </si>
  <si>
    <t>Stearns to Bonney to Erick Rd</t>
  </si>
  <si>
    <t>Winter St.</t>
  </si>
  <si>
    <t>Franklin to Maple</t>
  </si>
  <si>
    <t>Bird Road</t>
  </si>
  <si>
    <t>Maple to Fram</t>
  </si>
  <si>
    <t>Patty's Road</t>
  </si>
  <si>
    <t>under the power lines</t>
  </si>
  <si>
    <t>Bonney Lane</t>
  </si>
  <si>
    <t>Route 140 To Foxboro Town line</t>
  </si>
  <si>
    <t>Toyota &amp; Smith &amp; Nephew</t>
  </si>
  <si>
    <t>Copeland Drive to Train Station</t>
  </si>
  <si>
    <t>Route 140</t>
  </si>
  <si>
    <t>106 to Foxboro line</t>
  </si>
  <si>
    <t>Boys Lacrosse team (Tim Frias)</t>
  </si>
  <si>
    <t>School St. to Route 106</t>
  </si>
  <si>
    <t>Mansfield Bank &amp; Lagasse Sweet</t>
  </si>
  <si>
    <t>North Main St (downtown)</t>
  </si>
  <si>
    <t>Route 106 to School St; includes Old Colony Way</t>
  </si>
  <si>
    <t>this encompasses the main downtown area</t>
  </si>
  <si>
    <t>Rumford Ave</t>
  </si>
  <si>
    <t>Old Colony Way to West St. (includes Fulton's Pond)</t>
  </si>
  <si>
    <t>Fulton's Pond area</t>
  </si>
  <si>
    <t>Linda Mercier</t>
  </si>
  <si>
    <t>Copeland St</t>
  </si>
  <si>
    <t>Foxboro line to West St.</t>
  </si>
  <si>
    <t>Boy Scouts, Joe Milano</t>
  </si>
  <si>
    <t>Train Station</t>
  </si>
  <si>
    <t>Mansfield Ave down to North Common, including slope on route 106</t>
  </si>
  <si>
    <t>State Street</t>
  </si>
  <si>
    <t>Winthrop St. Lot</t>
  </si>
  <si>
    <t>River Street and parking lot</t>
  </si>
  <si>
    <t>County Street</t>
  </si>
  <si>
    <t>Foxboro line to North Main</t>
  </si>
  <si>
    <t>MMAS</t>
  </si>
  <si>
    <t>Route 140 to Route 495</t>
  </si>
  <si>
    <t>the area near West &amp; Hampshire is pretty bad</t>
  </si>
  <si>
    <t>Plymouth St.</t>
  </si>
  <si>
    <t>Plymouth to School</t>
  </si>
  <si>
    <t>Forbes Blvd</t>
  </si>
  <si>
    <t>Route 140 to end of Cabot Blvd</t>
  </si>
  <si>
    <t>Giles Road</t>
  </si>
  <si>
    <t>Route 106 to Copeland (includes Post Office)</t>
  </si>
  <si>
    <t>Central St.</t>
  </si>
  <si>
    <t>West St. to Foxboro line</t>
  </si>
  <si>
    <t>North Main St</t>
  </si>
  <si>
    <t>County St/ to Foxboro line</t>
  </si>
  <si>
    <t>Route 140 to Oxford Road</t>
  </si>
  <si>
    <t>Dubs liquors area</t>
  </si>
  <si>
    <t>behind Lance Buick by VFW</t>
  </si>
  <si>
    <t>Franklin to Hope Street (include pond at bridge near DPW)</t>
  </si>
  <si>
    <t>Knights of Columbus</t>
  </si>
  <si>
    <t>Branch St</t>
  </si>
  <si>
    <t>East St to Griffins Way</t>
  </si>
  <si>
    <t>Pine Needle Lane</t>
  </si>
  <si>
    <t>Franklin to end</t>
  </si>
  <si>
    <t>route 106 to South Main</t>
  </si>
  <si>
    <t>gully near Eddy st.is a mess</t>
  </si>
  <si>
    <t>Hope St.</t>
  </si>
  <si>
    <t>Memorial Park to Swet Street</t>
  </si>
  <si>
    <t>Cub Scouts</t>
  </si>
  <si>
    <t>good for little kids; includes woods between Hope St. and Memorial Park Lot</t>
  </si>
  <si>
    <t>Franklin St.</t>
  </si>
  <si>
    <t>Route 106 to Boundry</t>
  </si>
  <si>
    <t>start on opposite ends</t>
  </si>
  <si>
    <t>Oakland to Franklin</t>
  </si>
  <si>
    <t>Memorial Park</t>
  </si>
  <si>
    <t>Library swamp and lower football field</t>
  </si>
  <si>
    <t>Flag football (Jack Cooney)</t>
  </si>
  <si>
    <t xml:space="preserve">tennis courts, skate park up to and including basketball courts; </t>
  </si>
  <si>
    <t>High School</t>
  </si>
  <si>
    <t>lacrosse field, including perimeter of woods all the way to the track</t>
  </si>
  <si>
    <t>Daisies/Brownies</t>
  </si>
  <si>
    <t>good for kids; don't forget parking lot and section behind MHS gymnasium, up to the track.</t>
  </si>
  <si>
    <t>rear parking lot of MHS/QMS, track, and woods behind track (on other side of fence)</t>
  </si>
  <si>
    <t>Memorial Parking lot down to tennis courts, playground, softball field behind QMS, empty lot corner of Hope &amp; Cottage</t>
  </si>
  <si>
    <t>QMS</t>
  </si>
  <si>
    <t>entire perimeter of school property</t>
  </si>
  <si>
    <t>Jordan Jackson</t>
  </si>
  <si>
    <t>gully in front of school</t>
  </si>
  <si>
    <t>good for little kids; boots and adult supervision needed; remove plastic bunting from creek side</t>
  </si>
  <si>
    <t>woods on right side of entrance/fit trail</t>
  </si>
  <si>
    <t>perimeter of J/J &amp; Robinson lot, perimeter of woods in back, all around the school building</t>
  </si>
  <si>
    <t>Robinson School</t>
  </si>
  <si>
    <t>perimeter of softball field, playground, perimeter of woods in back, woods to left of school</t>
  </si>
  <si>
    <t>Oakland Street</t>
  </si>
  <si>
    <t>Foxboro line to Francis Ave, including Francis Ave.</t>
  </si>
  <si>
    <t>Francis Ave to route 106</t>
  </si>
  <si>
    <t>Francis Avenue</t>
  </si>
  <si>
    <t>Maple to Oakland</t>
  </si>
  <si>
    <t>Haunted Hollows (Pat Colbert)</t>
  </si>
  <si>
    <t>Category</t>
  </si>
  <si>
    <t>Getting Started</t>
  </si>
  <si>
    <t>Publicity &amp; Communications</t>
  </si>
  <si>
    <t>Logistics</t>
  </si>
  <si>
    <t>Fundraising</t>
  </si>
  <si>
    <t>Recognition &amp; Celebration</t>
  </si>
  <si>
    <t>Step</t>
  </si>
  <si>
    <t>Create posters/flyers that can be posted in local businesses, town buildings, churches, and schools</t>
  </si>
  <si>
    <t>Supplies</t>
  </si>
  <si>
    <t>Have a mechanism to confirm volunteer registrations and an email address and/or phone number they can use to contact you.</t>
  </si>
  <si>
    <t xml:space="preserve">Form a steering committee of like-minded people. </t>
  </si>
  <si>
    <t>Determine if you will have a post-cleanup celebration and appoint a sub-committee to manage this event.</t>
  </si>
  <si>
    <t>Determine what expenses you will incur and how you will pay for them.</t>
  </si>
  <si>
    <t>Keep meeting minutes with action items to ensure progress is made each month.</t>
  </si>
  <si>
    <t>Write and distribute a press release to local media outlets and websites</t>
  </si>
  <si>
    <t>Create social media pages (Facebook page, Instagram and/or Twitter)</t>
  </si>
  <si>
    <t>Try to get announcement on town or city website, newsletter, or utility bills. Post an article in local school newsletters.</t>
  </si>
  <si>
    <t>Get your event listed on local media websites, such as wickedlocal.com or patch.com.</t>
  </si>
  <si>
    <t>Determine if you plan to offer tee shirts to volunteers. If so, reach out to local businesses to sell sponsorships. Contact KMB for special discounted pricing on tee shirts.</t>
  </si>
  <si>
    <t>Determine where volunteers will meet and how you will assign cleanup routes (centralized location or multiple locations, depending on size of your event).</t>
  </si>
  <si>
    <t>Contact local businesses for donations. Offer sponsorship opportunities on tee shirts, social media, or website.</t>
  </si>
  <si>
    <t>Set up a dedicated fundraising account with your municipal government or at a local bank.</t>
  </si>
  <si>
    <t>Volunteer Recruiting</t>
  </si>
  <si>
    <t>Reach out to local businesses.</t>
  </si>
  <si>
    <t>Reach out to local school administrators.</t>
  </si>
  <si>
    <t>Create an online registration site to make it easy for people to sign up. Google Docs is a free resource that works well.</t>
  </si>
  <si>
    <t xml:space="preserve">Obtain trash bags. In most cases, your local DPW will donate. If not, contact KMB. Determine whether you plan to provide gloves or trash-grabber tools. </t>
  </si>
  <si>
    <t>Make sure your tee-shirt order in finalized 2-3 weeks prior to your event to ensure they are delivered in time. Contact KMB for discounted pricing.</t>
  </si>
  <si>
    <t>Consider hosting a post-cleanup celebration.</t>
  </si>
  <si>
    <t>Send a personal note to your business sponsors and municipal partners.</t>
  </si>
  <si>
    <t>Meet with Town Manager, Mayor, and/or DPW director to get their buy-in and support. Seek out partners from the local business community too.</t>
  </si>
  <si>
    <t>Set a date for your cleanup event. We suggest the last Saturday in April of each year.</t>
  </si>
  <si>
    <t>Conduct a litter index to prioritize areas most in need of cleanup. Contact Keep Massachusetts Beautiful (KMB) for more information on how to conduct the Litter Index.</t>
  </si>
  <si>
    <t>Consider hosting a show or creating a brief public service announcement on your local cable access TV.</t>
  </si>
  <si>
    <t>Post a message on the local cable access TV "scroll."</t>
  </si>
  <si>
    <t>Determine who will remove trash bags and other debris at the conclusion of your cleanup. Usually, this is done by local DPW or a local waste hauler  donates its services.</t>
  </si>
  <si>
    <t>Appoint "cleanup captains" who will manage and coordinate volunteers in particular geographic zones on the day of the cleanup.</t>
  </si>
  <si>
    <t>Contact police dept. and EMTs  to see if they can help with traffic and public safety.</t>
  </si>
  <si>
    <t>Determine whether you want to separate recyclables or not. If so, determine who will process the recyclables and ensure volunteers know what can be recycled.</t>
  </si>
  <si>
    <t>Contact local community groups (scouts, civic groups, houses of worship, sports organizations) to recruit volunteers.</t>
  </si>
  <si>
    <t>Write and distribute safety procedures prior to your cleanup and train cleanup captains (see sample on KMB website).</t>
  </si>
  <si>
    <t>Be sure to publicly thank sponsors on social media channels and with a personalized thank you note.</t>
  </si>
  <si>
    <t>Take your efforts to the next level and reach out to KMB to learn about the benefits of launching a local KMB chapter.</t>
  </si>
  <si>
    <t>Identify and prioritize your cleanup routes. Match the size of each cleanup area with an appropriate number of volunteers. See table below for sample cleanup route plan.</t>
  </si>
  <si>
    <t>Thank your volunteers through email, letter to editor, cable access TV, and social media channels.</t>
  </si>
  <si>
    <t>If you're hosting a post-cleanup celebration, make sure you have food and drink. Try to offer eco-friendly options by avoiding single-use plastic and/or offering recycling bins.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</si>
</sst>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1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wrapText="1"/>
    </xf>
    <xf numFmtId="0" fontId="4" fillId="4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2" fontId="0" fillId="0" borderId="1" xfId="0" applyNumberFormat="1" applyFill="1" applyBorder="1" applyAlignment="1">
      <alignment horizontal="center" wrapText="1"/>
    </xf>
    <xf numFmtId="1" fontId="0" fillId="0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1" fontId="0" fillId="5" borderId="1" xfId="0" applyNumberForma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1" fontId="4" fillId="3" borderId="1" xfId="0" applyNumberFormat="1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2" fontId="0" fillId="3" borderId="1" xfId="0" applyNumberFormat="1" applyFill="1" applyBorder="1" applyAlignment="1">
      <alignment horizontal="center" wrapText="1"/>
    </xf>
    <xf numFmtId="1" fontId="0" fillId="3" borderId="1" xfId="0" applyNumberFormat="1" applyFill="1" applyBorder="1" applyAlignment="1">
      <alignment horizontal="center" wrapText="1"/>
    </xf>
    <xf numFmtId="2" fontId="0" fillId="4" borderId="1" xfId="0" applyNumberFormat="1" applyFill="1" applyBorder="1" applyAlignment="1">
      <alignment horizontal="center" wrapText="1"/>
    </xf>
    <xf numFmtId="1" fontId="0" fillId="4" borderId="1" xfId="0" applyNumberForma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wrapText="1"/>
    </xf>
    <xf numFmtId="16" fontId="0" fillId="0" borderId="1" xfId="0" applyNumberForma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wrapText="1"/>
    </xf>
    <xf numFmtId="0" fontId="4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164" fontId="2" fillId="7" borderId="1" xfId="0" applyNumberFormat="1" applyFont="1" applyFill="1" applyBorder="1" applyAlignment="1">
      <alignment horizontal="center" wrapText="1"/>
    </xf>
    <xf numFmtId="1" fontId="2" fillId="7" borderId="1" xfId="0" applyNumberFormat="1" applyFont="1" applyFill="1" applyBorder="1" applyAlignment="1">
      <alignment horizontal="center" wrapText="1"/>
    </xf>
    <xf numFmtId="2" fontId="2" fillId="7" borderId="1" xfId="0" applyNumberFormat="1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0"/>
  <sheetViews>
    <sheetView tabSelected="1" zoomScaleNormal="100" workbookViewId="0">
      <selection activeCell="A5" sqref="A5"/>
    </sheetView>
  </sheetViews>
  <sheetFormatPr defaultColWidth="8.85546875" defaultRowHeight="12.75" x14ac:dyDescent="0.2"/>
  <cols>
    <col min="1" max="1" width="8.7109375" style="28" customWidth="1"/>
    <col min="2" max="2" width="24.7109375" style="1" customWidth="1"/>
    <col min="3" max="3" width="8.7109375" style="28" customWidth="1"/>
    <col min="4" max="4" width="24.7109375" style="1" customWidth="1"/>
    <col min="5" max="5" width="30" style="1" hidden="1" customWidth="1"/>
    <col min="6" max="6" width="8.7109375" style="28" customWidth="1"/>
    <col min="7" max="7" width="24.7109375" style="1" customWidth="1"/>
    <col min="8" max="8" width="8.7109375" style="28" customWidth="1"/>
    <col min="9" max="9" width="24.7109375" style="1" customWidth="1"/>
    <col min="10" max="10" width="8.7109375" style="28" customWidth="1"/>
    <col min="11" max="11" width="24.7109375" style="1" customWidth="1"/>
    <col min="12" max="12" width="8.7109375" style="28" customWidth="1"/>
    <col min="13" max="13" width="24.7109375" style="1" customWidth="1"/>
    <col min="14" max="14" width="8.7109375" style="28" customWidth="1"/>
    <col min="15" max="17" width="24.7109375" style="1" customWidth="1"/>
    <col min="18" max="16384" width="8.85546875" style="1"/>
  </cols>
  <sheetData>
    <row r="1" spans="1:15" s="32" customFormat="1" ht="25.5" x14ac:dyDescent="0.2">
      <c r="A1" s="32" t="s">
        <v>193</v>
      </c>
      <c r="B1" s="32" t="s">
        <v>188</v>
      </c>
      <c r="C1" s="32" t="s">
        <v>193</v>
      </c>
      <c r="D1" s="33" t="s">
        <v>189</v>
      </c>
      <c r="E1" s="33" t="s">
        <v>187</v>
      </c>
      <c r="F1" s="33" t="s">
        <v>193</v>
      </c>
      <c r="G1" s="32" t="s">
        <v>190</v>
      </c>
      <c r="H1" s="32" t="s">
        <v>193</v>
      </c>
      <c r="I1" s="32" t="s">
        <v>209</v>
      </c>
      <c r="J1" s="32" t="s">
        <v>193</v>
      </c>
      <c r="K1" s="33" t="s">
        <v>191</v>
      </c>
      <c r="L1" s="32" t="s">
        <v>193</v>
      </c>
      <c r="M1" s="32" t="s">
        <v>195</v>
      </c>
      <c r="N1" s="32" t="s">
        <v>193</v>
      </c>
      <c r="O1" s="34" t="s">
        <v>192</v>
      </c>
    </row>
    <row r="2" spans="1:15" s="29" customFormat="1" ht="89.25" x14ac:dyDescent="0.2">
      <c r="A2" s="30">
        <v>1</v>
      </c>
      <c r="B2" s="31" t="s">
        <v>197</v>
      </c>
      <c r="C2" s="35">
        <v>1</v>
      </c>
      <c r="D2" s="31" t="s">
        <v>201</v>
      </c>
      <c r="F2" s="30">
        <v>1</v>
      </c>
      <c r="G2" s="31" t="s">
        <v>230</v>
      </c>
      <c r="H2" s="35">
        <v>1</v>
      </c>
      <c r="I2" s="31" t="s">
        <v>226</v>
      </c>
      <c r="J2" s="35">
        <v>1</v>
      </c>
      <c r="K2" s="31" t="s">
        <v>207</v>
      </c>
      <c r="L2" s="35">
        <v>1</v>
      </c>
      <c r="M2" s="31" t="s">
        <v>213</v>
      </c>
      <c r="N2" s="35">
        <v>1</v>
      </c>
      <c r="O2" s="31" t="s">
        <v>215</v>
      </c>
    </row>
    <row r="3" spans="1:15" s="29" customFormat="1" ht="89.25" x14ac:dyDescent="0.2">
      <c r="A3" s="30">
        <v>2</v>
      </c>
      <c r="B3" s="31" t="s">
        <v>217</v>
      </c>
      <c r="C3" s="35">
        <v>2</v>
      </c>
      <c r="D3" s="31" t="s">
        <v>202</v>
      </c>
      <c r="F3" s="30">
        <v>2</v>
      </c>
      <c r="G3" s="31" t="s">
        <v>206</v>
      </c>
      <c r="H3" s="35">
        <v>2</v>
      </c>
      <c r="I3" s="31" t="s">
        <v>211</v>
      </c>
      <c r="J3" s="35">
        <v>2</v>
      </c>
      <c r="K3" s="31" t="s">
        <v>208</v>
      </c>
      <c r="L3" s="35">
        <v>2</v>
      </c>
      <c r="M3" s="31" t="s">
        <v>214</v>
      </c>
      <c r="N3" s="35">
        <v>2</v>
      </c>
      <c r="O3" s="31" t="s">
        <v>231</v>
      </c>
    </row>
    <row r="4" spans="1:15" s="29" customFormat="1" ht="89.25" x14ac:dyDescent="0.2">
      <c r="A4" s="30">
        <v>3</v>
      </c>
      <c r="B4" s="31" t="s">
        <v>218</v>
      </c>
      <c r="C4" s="35">
        <v>3</v>
      </c>
      <c r="D4" s="31" t="s">
        <v>194</v>
      </c>
      <c r="F4" s="30">
        <v>3</v>
      </c>
      <c r="G4" s="31" t="s">
        <v>222</v>
      </c>
      <c r="H4" s="35">
        <v>3</v>
      </c>
      <c r="I4" s="31" t="s">
        <v>210</v>
      </c>
      <c r="J4" s="35">
        <v>3</v>
      </c>
      <c r="K4" s="31" t="s">
        <v>228</v>
      </c>
      <c r="L4" s="35">
        <v>3</v>
      </c>
      <c r="M4" s="31" t="s">
        <v>232</v>
      </c>
      <c r="N4" s="35">
        <v>3</v>
      </c>
      <c r="O4" s="31" t="s">
        <v>216</v>
      </c>
    </row>
    <row r="5" spans="1:15" s="29" customFormat="1" ht="63.75" x14ac:dyDescent="0.2">
      <c r="A5" s="30">
        <v>4</v>
      </c>
      <c r="B5" s="31" t="s">
        <v>198</v>
      </c>
      <c r="C5" s="35">
        <v>4</v>
      </c>
      <c r="D5" s="31" t="s">
        <v>203</v>
      </c>
      <c r="F5" s="30">
        <v>4</v>
      </c>
      <c r="G5" s="31" t="s">
        <v>223</v>
      </c>
      <c r="H5" s="35">
        <v>4</v>
      </c>
      <c r="I5" s="31" t="s">
        <v>212</v>
      </c>
      <c r="J5" s="35"/>
      <c r="L5" s="35"/>
      <c r="N5" s="35">
        <v>4</v>
      </c>
      <c r="O5" s="29" t="s">
        <v>0</v>
      </c>
    </row>
    <row r="6" spans="1:15" s="29" customFormat="1" ht="76.5" x14ac:dyDescent="0.2">
      <c r="A6" s="30">
        <v>5</v>
      </c>
      <c r="B6" s="31" t="s">
        <v>199</v>
      </c>
      <c r="C6" s="35">
        <v>5</v>
      </c>
      <c r="D6" s="31" t="s">
        <v>220</v>
      </c>
      <c r="F6" s="30">
        <v>5</v>
      </c>
      <c r="G6" s="31" t="s">
        <v>224</v>
      </c>
      <c r="H6" s="35">
        <v>5</v>
      </c>
      <c r="I6" s="31" t="s">
        <v>196</v>
      </c>
      <c r="J6" s="35"/>
      <c r="K6" s="31"/>
      <c r="L6" s="35"/>
      <c r="N6" s="35">
        <v>5</v>
      </c>
      <c r="O6" s="31" t="s">
        <v>229</v>
      </c>
    </row>
    <row r="7" spans="1:15" s="29" customFormat="1" ht="89.25" x14ac:dyDescent="0.2">
      <c r="A7" s="30">
        <v>6</v>
      </c>
      <c r="B7" s="31" t="s">
        <v>200</v>
      </c>
      <c r="C7" s="35">
        <v>6</v>
      </c>
      <c r="D7" s="31" t="s">
        <v>221</v>
      </c>
      <c r="F7" s="30">
        <v>6</v>
      </c>
      <c r="G7" s="31" t="s">
        <v>225</v>
      </c>
      <c r="H7" s="35">
        <v>6</v>
      </c>
      <c r="I7" s="31" t="s">
        <v>227</v>
      </c>
      <c r="J7" s="35"/>
      <c r="L7" s="35"/>
      <c r="N7" s="35"/>
      <c r="O7" s="31"/>
    </row>
    <row r="8" spans="1:15" s="29" customFormat="1" ht="89.25" x14ac:dyDescent="0.2">
      <c r="A8" s="30">
        <v>7</v>
      </c>
      <c r="B8" s="31" t="s">
        <v>219</v>
      </c>
      <c r="C8" s="35">
        <v>7</v>
      </c>
      <c r="D8" s="31" t="s">
        <v>204</v>
      </c>
      <c r="F8" s="30"/>
      <c r="H8" s="30"/>
      <c r="J8" s="30"/>
      <c r="L8" s="30"/>
      <c r="N8" s="30"/>
    </row>
    <row r="9" spans="1:15" s="29" customFormat="1" ht="89.25" x14ac:dyDescent="0.2">
      <c r="A9" s="30"/>
      <c r="C9" s="30">
        <v>8</v>
      </c>
      <c r="D9" s="31" t="s">
        <v>205</v>
      </c>
      <c r="F9" s="30"/>
      <c r="H9" s="30"/>
      <c r="J9" s="30"/>
      <c r="L9" s="30"/>
      <c r="N9" s="30"/>
    </row>
    <row r="10" spans="1:15" s="29" customFormat="1" x14ac:dyDescent="0.2">
      <c r="A10" s="30"/>
      <c r="C10" s="30"/>
      <c r="F10" s="30"/>
      <c r="H10" s="30"/>
      <c r="J10" s="30"/>
      <c r="L10" s="30"/>
      <c r="N10" s="30"/>
    </row>
    <row r="11" spans="1:15" s="29" customFormat="1" x14ac:dyDescent="0.2">
      <c r="A11" s="30"/>
      <c r="C11" s="30"/>
      <c r="F11" s="30"/>
      <c r="H11" s="30"/>
      <c r="J11" s="30"/>
      <c r="L11" s="30"/>
      <c r="N11" s="30"/>
    </row>
    <row r="12" spans="1:15" s="29" customFormat="1" x14ac:dyDescent="0.2">
      <c r="A12" s="30"/>
      <c r="C12" s="30"/>
      <c r="F12" s="30"/>
      <c r="H12" s="30"/>
      <c r="J12" s="30"/>
      <c r="L12" s="30"/>
      <c r="N12" s="30"/>
    </row>
    <row r="13" spans="1:15" s="29" customFormat="1" x14ac:dyDescent="0.2">
      <c r="A13" s="30"/>
      <c r="C13" s="30"/>
      <c r="F13" s="30"/>
      <c r="H13" s="30"/>
      <c r="J13" s="30"/>
      <c r="L13" s="30"/>
      <c r="N13" s="30"/>
    </row>
    <row r="14" spans="1:15" s="29" customFormat="1" x14ac:dyDescent="0.2">
      <c r="A14" s="30"/>
      <c r="C14" s="30"/>
      <c r="F14" s="30"/>
      <c r="H14" s="30"/>
      <c r="J14" s="30"/>
      <c r="L14" s="30"/>
      <c r="N14" s="30"/>
    </row>
    <row r="15" spans="1:15" s="29" customFormat="1" x14ac:dyDescent="0.2">
      <c r="A15" s="30"/>
      <c r="C15" s="30"/>
      <c r="F15" s="30"/>
      <c r="H15" s="30"/>
      <c r="J15" s="30"/>
      <c r="L15" s="30"/>
      <c r="N15" s="30"/>
    </row>
    <row r="16" spans="1:15" s="29" customFormat="1" x14ac:dyDescent="0.2">
      <c r="A16" s="30"/>
      <c r="C16" s="30"/>
      <c r="F16" s="30"/>
      <c r="H16" s="30"/>
      <c r="J16" s="30"/>
      <c r="L16" s="30"/>
      <c r="N16" s="30"/>
    </row>
    <row r="17" spans="1:14" s="29" customFormat="1" x14ac:dyDescent="0.2">
      <c r="A17" s="30"/>
      <c r="C17" s="30"/>
      <c r="F17" s="30"/>
      <c r="H17" s="30"/>
      <c r="J17" s="30"/>
      <c r="L17" s="30"/>
      <c r="N17" s="30"/>
    </row>
    <row r="18" spans="1:14" s="29" customFormat="1" x14ac:dyDescent="0.2">
      <c r="A18" s="30"/>
      <c r="C18" s="30"/>
      <c r="F18" s="30"/>
      <c r="H18" s="30"/>
      <c r="J18" s="30"/>
      <c r="L18" s="30"/>
      <c r="N18" s="30"/>
    </row>
    <row r="19" spans="1:14" s="29" customFormat="1" x14ac:dyDescent="0.2">
      <c r="A19" s="30"/>
      <c r="C19" s="30"/>
      <c r="F19" s="30"/>
      <c r="H19" s="30"/>
      <c r="J19" s="30"/>
      <c r="L19" s="30"/>
      <c r="N19" s="30"/>
    </row>
    <row r="20" spans="1:14" s="29" customFormat="1" x14ac:dyDescent="0.2">
      <c r="A20" s="30"/>
      <c r="C20" s="30"/>
      <c r="F20" s="30"/>
      <c r="H20" s="30"/>
      <c r="J20" s="30"/>
      <c r="L20" s="30"/>
      <c r="N20" s="30"/>
    </row>
  </sheetData>
  <phoneticPr fontId="3" type="noConversion"/>
  <pageMargins left="0.75" right="0.75" top="1" bottom="1" header="0.5" footer="0.5"/>
  <pageSetup scale="6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7"/>
  <sheetViews>
    <sheetView topLeftCell="A94" workbookViewId="0">
      <selection activeCell="B4" sqref="B4"/>
    </sheetView>
  </sheetViews>
  <sheetFormatPr defaultColWidth="8.85546875" defaultRowHeight="12.75" x14ac:dyDescent="0.2"/>
  <cols>
    <col min="1" max="1" width="8.42578125" style="5" customWidth="1"/>
    <col min="2" max="2" width="20.7109375" style="5" customWidth="1"/>
    <col min="3" max="3" width="36.28515625" style="5" customWidth="1"/>
    <col min="4" max="4" width="12.28515625" style="6" customWidth="1"/>
    <col min="5" max="5" width="12.7109375" style="7" customWidth="1"/>
    <col min="6" max="6" width="18.5703125" style="5" customWidth="1"/>
    <col min="7" max="7" width="12.28515625" style="5" hidden="1" customWidth="1"/>
    <col min="8" max="8" width="9.28515625" style="5" hidden="1" customWidth="1"/>
    <col min="9" max="9" width="22.7109375" style="5" customWidth="1"/>
    <col min="10" max="16384" width="8.85546875" style="5"/>
  </cols>
  <sheetData>
    <row r="1" spans="1:9" s="2" customFormat="1" ht="51" x14ac:dyDescent="0.2">
      <c r="A1" s="2" t="s">
        <v>1</v>
      </c>
      <c r="B1" s="2" t="s">
        <v>2</v>
      </c>
      <c r="C1" s="2" t="s">
        <v>3</v>
      </c>
      <c r="D1" s="4" t="s">
        <v>4</v>
      </c>
      <c r="E1" s="3" t="s">
        <v>5</v>
      </c>
      <c r="F1" s="2" t="s">
        <v>6</v>
      </c>
      <c r="G1" s="2" t="s">
        <v>7</v>
      </c>
      <c r="H1" s="2" t="s">
        <v>8</v>
      </c>
      <c r="I1" s="2" t="s">
        <v>9</v>
      </c>
    </row>
    <row r="2" spans="1:9" s="8" customFormat="1" x14ac:dyDescent="0.2">
      <c r="A2" s="5">
        <v>1</v>
      </c>
      <c r="B2" s="5" t="s">
        <v>10</v>
      </c>
      <c r="C2" s="5" t="s">
        <v>11</v>
      </c>
      <c r="D2" s="6">
        <v>0.75</v>
      </c>
      <c r="E2" s="7">
        <v>8</v>
      </c>
      <c r="H2" s="5" t="s">
        <v>12</v>
      </c>
      <c r="I2" s="5"/>
    </row>
    <row r="3" spans="1:9" s="8" customFormat="1" x14ac:dyDescent="0.2">
      <c r="A3" s="5">
        <v>1</v>
      </c>
      <c r="B3" s="5" t="s">
        <v>13</v>
      </c>
      <c r="C3" s="5" t="s">
        <v>14</v>
      </c>
      <c r="D3" s="6">
        <v>0.75</v>
      </c>
      <c r="E3" s="7">
        <v>8</v>
      </c>
      <c r="H3" s="5" t="s">
        <v>12</v>
      </c>
      <c r="I3" s="9" t="s">
        <v>15</v>
      </c>
    </row>
    <row r="4" spans="1:9" s="8" customFormat="1" x14ac:dyDescent="0.2">
      <c r="A4" s="5">
        <v>1</v>
      </c>
      <c r="B4" s="5" t="s">
        <v>13</v>
      </c>
      <c r="C4" s="5" t="s">
        <v>16</v>
      </c>
      <c r="D4" s="6">
        <v>1.5</v>
      </c>
      <c r="E4" s="7">
        <v>6</v>
      </c>
      <c r="H4" s="5" t="s">
        <v>12</v>
      </c>
      <c r="I4" s="5"/>
    </row>
    <row r="5" spans="1:9" s="8" customFormat="1" x14ac:dyDescent="0.2">
      <c r="A5" s="5">
        <v>1</v>
      </c>
      <c r="B5" s="5" t="s">
        <v>17</v>
      </c>
      <c r="C5" s="5" t="s">
        <v>18</v>
      </c>
      <c r="D5" s="6">
        <v>1</v>
      </c>
      <c r="E5" s="7">
        <v>6</v>
      </c>
      <c r="H5" s="5" t="s">
        <v>19</v>
      </c>
      <c r="I5" s="5"/>
    </row>
    <row r="6" spans="1:9" s="8" customFormat="1" x14ac:dyDescent="0.2">
      <c r="A6" s="5">
        <v>1</v>
      </c>
      <c r="B6" s="5" t="s">
        <v>17</v>
      </c>
      <c r="C6" s="5" t="s">
        <v>20</v>
      </c>
      <c r="D6" s="6">
        <v>0.5</v>
      </c>
      <c r="E6" s="7">
        <v>4</v>
      </c>
      <c r="H6" s="5" t="s">
        <v>19</v>
      </c>
      <c r="I6" s="5"/>
    </row>
    <row r="7" spans="1:9" s="8" customFormat="1" ht="25.5" x14ac:dyDescent="0.2">
      <c r="A7" s="5">
        <v>1</v>
      </c>
      <c r="B7" s="5" t="s">
        <v>21</v>
      </c>
      <c r="C7" s="5" t="s">
        <v>22</v>
      </c>
      <c r="D7" s="6">
        <v>0.5</v>
      </c>
      <c r="E7" s="7">
        <v>4</v>
      </c>
      <c r="H7" s="5" t="s">
        <v>19</v>
      </c>
      <c r="I7" s="5"/>
    </row>
    <row r="8" spans="1:9" s="13" customFormat="1" x14ac:dyDescent="0.2">
      <c r="A8" s="10">
        <v>1</v>
      </c>
      <c r="B8" s="10" t="s">
        <v>23</v>
      </c>
      <c r="C8" s="10" t="s">
        <v>24</v>
      </c>
      <c r="D8" s="11">
        <v>0.5</v>
      </c>
      <c r="E8" s="12">
        <v>4</v>
      </c>
      <c r="G8" s="10"/>
      <c r="H8" s="10" t="s">
        <v>19</v>
      </c>
      <c r="I8" s="10"/>
    </row>
    <row r="9" spans="1:9" s="13" customFormat="1" x14ac:dyDescent="0.2">
      <c r="A9" s="10">
        <v>1</v>
      </c>
      <c r="B9" s="10" t="s">
        <v>23</v>
      </c>
      <c r="C9" s="10" t="s">
        <v>25</v>
      </c>
      <c r="D9" s="11">
        <v>0.5</v>
      </c>
      <c r="E9" s="12">
        <v>4</v>
      </c>
      <c r="G9" s="10"/>
      <c r="H9" s="10" t="s">
        <v>19</v>
      </c>
      <c r="I9" s="10"/>
    </row>
    <row r="10" spans="1:9" s="8" customFormat="1" x14ac:dyDescent="0.2">
      <c r="A10" s="5">
        <v>1</v>
      </c>
      <c r="B10" s="5" t="s">
        <v>26</v>
      </c>
      <c r="C10" s="5" t="s">
        <v>27</v>
      </c>
      <c r="D10" s="6">
        <v>0.75</v>
      </c>
      <c r="E10" s="7">
        <v>6</v>
      </c>
      <c r="H10" s="5" t="s">
        <v>19</v>
      </c>
      <c r="I10" s="5"/>
    </row>
    <row r="11" spans="1:9" s="8" customFormat="1" x14ac:dyDescent="0.2">
      <c r="A11" s="5">
        <v>1</v>
      </c>
      <c r="B11" s="5" t="s">
        <v>28</v>
      </c>
      <c r="C11" s="5" t="s">
        <v>29</v>
      </c>
      <c r="D11" s="6">
        <v>0.5</v>
      </c>
      <c r="E11" s="7">
        <v>4</v>
      </c>
      <c r="H11" s="5" t="s">
        <v>19</v>
      </c>
      <c r="I11" s="5"/>
    </row>
    <row r="12" spans="1:9" s="8" customFormat="1" x14ac:dyDescent="0.2">
      <c r="A12" s="5">
        <v>1</v>
      </c>
      <c r="B12" s="5" t="s">
        <v>30</v>
      </c>
      <c r="C12" s="5" t="s">
        <v>31</v>
      </c>
      <c r="D12" s="6">
        <v>0.5</v>
      </c>
      <c r="E12" s="7">
        <v>4</v>
      </c>
      <c r="H12" s="5"/>
      <c r="I12" s="5"/>
    </row>
    <row r="13" spans="1:9" s="8" customFormat="1" x14ac:dyDescent="0.2">
      <c r="A13" s="5">
        <v>1</v>
      </c>
      <c r="B13" s="5" t="s">
        <v>32</v>
      </c>
      <c r="C13" s="5" t="s">
        <v>33</v>
      </c>
      <c r="D13" s="6">
        <v>0.5</v>
      </c>
      <c r="E13" s="7">
        <v>4</v>
      </c>
      <c r="H13" s="5" t="s">
        <v>19</v>
      </c>
      <c r="I13" s="5"/>
    </row>
    <row r="14" spans="1:9" x14ac:dyDescent="0.2">
      <c r="E14" s="14">
        <f>SUM(E2:E13)</f>
        <v>62</v>
      </c>
    </row>
    <row r="15" spans="1:9" s="2" customFormat="1" ht="51" x14ac:dyDescent="0.2">
      <c r="A15" s="2" t="s">
        <v>1</v>
      </c>
      <c r="B15" s="2" t="s">
        <v>2</v>
      </c>
      <c r="C15" s="2" t="s">
        <v>3</v>
      </c>
      <c r="D15" s="4" t="s">
        <v>4</v>
      </c>
      <c r="E15" s="3" t="s">
        <v>5</v>
      </c>
      <c r="F15" s="2" t="s">
        <v>6</v>
      </c>
      <c r="G15" s="2" t="s">
        <v>7</v>
      </c>
      <c r="H15" s="2" t="s">
        <v>8</v>
      </c>
      <c r="I15" s="2" t="s">
        <v>9</v>
      </c>
    </row>
    <row r="16" spans="1:9" x14ac:dyDescent="0.2">
      <c r="A16" s="5">
        <v>2</v>
      </c>
      <c r="B16" s="5" t="s">
        <v>34</v>
      </c>
      <c r="C16" s="5" t="s">
        <v>35</v>
      </c>
      <c r="D16" s="6">
        <v>1</v>
      </c>
      <c r="E16" s="7">
        <v>4</v>
      </c>
      <c r="H16" s="5" t="s">
        <v>19</v>
      </c>
    </row>
    <row r="17" spans="1:9" s="15" customFormat="1" x14ac:dyDescent="0.2">
      <c r="A17" s="15">
        <v>2</v>
      </c>
      <c r="B17" s="16" t="s">
        <v>10</v>
      </c>
      <c r="C17" s="15" t="s">
        <v>36</v>
      </c>
      <c r="D17" s="17">
        <v>0.75</v>
      </c>
      <c r="E17" s="18">
        <v>16</v>
      </c>
      <c r="F17" s="15" t="s">
        <v>37</v>
      </c>
      <c r="H17" s="15" t="s">
        <v>12</v>
      </c>
      <c r="I17" s="9" t="s">
        <v>38</v>
      </c>
    </row>
    <row r="18" spans="1:9" ht="51" x14ac:dyDescent="0.2">
      <c r="A18" s="5">
        <v>2</v>
      </c>
      <c r="B18" s="5" t="s">
        <v>10</v>
      </c>
      <c r="C18" s="5" t="s">
        <v>39</v>
      </c>
      <c r="D18" s="6">
        <v>0.5</v>
      </c>
      <c r="E18" s="7">
        <v>4</v>
      </c>
      <c r="H18" s="5" t="s">
        <v>12</v>
      </c>
      <c r="I18" s="19" t="s">
        <v>40</v>
      </c>
    </row>
    <row r="19" spans="1:9" x14ac:dyDescent="0.2">
      <c r="A19" s="5">
        <v>2</v>
      </c>
      <c r="B19" s="5" t="s">
        <v>34</v>
      </c>
      <c r="C19" s="5" t="s">
        <v>41</v>
      </c>
      <c r="D19" s="6">
        <v>1.25</v>
      </c>
      <c r="E19" s="7">
        <v>6</v>
      </c>
      <c r="H19" s="5" t="s">
        <v>12</v>
      </c>
    </row>
    <row r="20" spans="1:9" s="16" customFormat="1" x14ac:dyDescent="0.2">
      <c r="A20" s="16">
        <v>2</v>
      </c>
      <c r="B20" s="16" t="s">
        <v>42</v>
      </c>
      <c r="C20" s="16" t="s">
        <v>43</v>
      </c>
      <c r="D20" s="20">
        <v>0.25</v>
      </c>
      <c r="E20" s="21">
        <v>0</v>
      </c>
      <c r="F20" s="16" t="s">
        <v>44</v>
      </c>
      <c r="G20" s="16">
        <v>6</v>
      </c>
      <c r="H20" s="16" t="s">
        <v>19</v>
      </c>
      <c r="I20" s="16" t="s">
        <v>45</v>
      </c>
    </row>
    <row r="21" spans="1:9" ht="25.5" x14ac:dyDescent="0.2">
      <c r="A21" s="5">
        <v>2</v>
      </c>
      <c r="B21" s="5" t="s">
        <v>46</v>
      </c>
      <c r="C21" s="5" t="s">
        <v>47</v>
      </c>
      <c r="D21" s="6">
        <v>0.75</v>
      </c>
      <c r="E21" s="7">
        <v>6</v>
      </c>
      <c r="H21" s="5" t="s">
        <v>12</v>
      </c>
    </row>
    <row r="22" spans="1:9" s="16" customFormat="1" ht="25.5" x14ac:dyDescent="0.2">
      <c r="A22" s="16">
        <v>2</v>
      </c>
      <c r="B22" s="16" t="s">
        <v>48</v>
      </c>
      <c r="C22" s="16" t="s">
        <v>49</v>
      </c>
      <c r="D22" s="20">
        <v>2</v>
      </c>
      <c r="E22" s="21">
        <v>8</v>
      </c>
      <c r="F22" s="16" t="s">
        <v>50</v>
      </c>
      <c r="G22" s="16">
        <v>20</v>
      </c>
      <c r="H22" s="16" t="s">
        <v>19</v>
      </c>
    </row>
    <row r="23" spans="1:9" ht="25.5" x14ac:dyDescent="0.2">
      <c r="A23" s="5">
        <v>2</v>
      </c>
      <c r="B23" s="5" t="s">
        <v>51</v>
      </c>
      <c r="C23" s="5" t="s">
        <v>52</v>
      </c>
      <c r="D23" s="6">
        <v>0.75</v>
      </c>
      <c r="E23" s="7">
        <v>6</v>
      </c>
      <c r="H23" s="5" t="s">
        <v>19</v>
      </c>
      <c r="I23" s="19" t="s">
        <v>53</v>
      </c>
    </row>
    <row r="24" spans="1:9" x14ac:dyDescent="0.2">
      <c r="A24" s="5">
        <v>2</v>
      </c>
      <c r="B24" s="5" t="s">
        <v>54</v>
      </c>
      <c r="C24" s="5" t="s">
        <v>55</v>
      </c>
      <c r="D24" s="6">
        <v>0.75</v>
      </c>
      <c r="E24" s="7">
        <v>4</v>
      </c>
      <c r="H24" s="5" t="s">
        <v>19</v>
      </c>
    </row>
    <row r="25" spans="1:9" x14ac:dyDescent="0.2">
      <c r="A25" s="5">
        <v>2</v>
      </c>
      <c r="B25" s="5" t="s">
        <v>56</v>
      </c>
      <c r="C25" s="5" t="s">
        <v>57</v>
      </c>
      <c r="D25" s="6">
        <v>0.5</v>
      </c>
      <c r="E25" s="7">
        <v>4</v>
      </c>
      <c r="H25" s="5" t="s">
        <v>19</v>
      </c>
    </row>
    <row r="26" spans="1:9" s="8" customFormat="1" x14ac:dyDescent="0.2">
      <c r="A26" s="5">
        <v>2</v>
      </c>
      <c r="B26" s="5" t="s">
        <v>58</v>
      </c>
      <c r="C26" s="5" t="s">
        <v>20</v>
      </c>
      <c r="D26" s="6">
        <v>1.5</v>
      </c>
      <c r="E26" s="7">
        <v>6</v>
      </c>
      <c r="H26" s="5" t="s">
        <v>19</v>
      </c>
      <c r="I26" s="5"/>
    </row>
    <row r="27" spans="1:9" x14ac:dyDescent="0.2">
      <c r="A27" s="5">
        <v>2</v>
      </c>
      <c r="B27" s="5" t="s">
        <v>59</v>
      </c>
      <c r="C27" s="5" t="s">
        <v>60</v>
      </c>
      <c r="D27" s="6">
        <v>0.5</v>
      </c>
      <c r="E27" s="7">
        <v>2</v>
      </c>
      <c r="H27" s="5" t="s">
        <v>19</v>
      </c>
      <c r="I27" s="10"/>
    </row>
    <row r="28" spans="1:9" x14ac:dyDescent="0.2">
      <c r="A28" s="5">
        <v>2</v>
      </c>
      <c r="B28" s="5" t="s">
        <v>61</v>
      </c>
      <c r="C28" s="5" t="s">
        <v>62</v>
      </c>
      <c r="D28" s="6">
        <v>0.5</v>
      </c>
      <c r="E28" s="7">
        <v>6</v>
      </c>
      <c r="I28" s="10"/>
    </row>
    <row r="29" spans="1:9" x14ac:dyDescent="0.2">
      <c r="E29" s="14">
        <f>SUM(E16:E28)</f>
        <v>72</v>
      </c>
      <c r="I29" s="10"/>
    </row>
    <row r="30" spans="1:9" s="2" customFormat="1" ht="38.25" x14ac:dyDescent="0.2">
      <c r="A30" s="2" t="s">
        <v>1</v>
      </c>
      <c r="B30" s="2" t="s">
        <v>2</v>
      </c>
      <c r="C30" s="2" t="s">
        <v>3</v>
      </c>
      <c r="D30" s="4" t="s">
        <v>4</v>
      </c>
      <c r="E30" s="3" t="s">
        <v>63</v>
      </c>
      <c r="F30" s="2" t="s">
        <v>6</v>
      </c>
      <c r="G30" s="2" t="s">
        <v>7</v>
      </c>
      <c r="H30" s="2" t="s">
        <v>8</v>
      </c>
      <c r="I30" s="2" t="s">
        <v>9</v>
      </c>
    </row>
    <row r="31" spans="1:9" s="10" customFormat="1" x14ac:dyDescent="0.2">
      <c r="A31" s="10">
        <v>3</v>
      </c>
      <c r="B31" s="10" t="s">
        <v>64</v>
      </c>
      <c r="C31" s="10" t="s">
        <v>65</v>
      </c>
      <c r="D31" s="11">
        <v>1</v>
      </c>
      <c r="E31" s="12">
        <v>8</v>
      </c>
      <c r="H31" s="10" t="s">
        <v>19</v>
      </c>
      <c r="I31" s="10" t="s">
        <v>66</v>
      </c>
    </row>
    <row r="32" spans="1:9" s="10" customFormat="1" x14ac:dyDescent="0.2">
      <c r="A32" s="10">
        <v>3</v>
      </c>
      <c r="B32" s="10" t="s">
        <v>67</v>
      </c>
      <c r="C32" s="10" t="s">
        <v>68</v>
      </c>
      <c r="D32" s="11">
        <v>1.25</v>
      </c>
      <c r="E32" s="12">
        <v>8</v>
      </c>
      <c r="H32" s="10" t="s">
        <v>12</v>
      </c>
    </row>
    <row r="33" spans="1:9" s="10" customFormat="1" x14ac:dyDescent="0.2">
      <c r="A33" s="10">
        <v>3</v>
      </c>
      <c r="B33" s="10" t="s">
        <v>69</v>
      </c>
      <c r="C33" s="10" t="s">
        <v>70</v>
      </c>
      <c r="D33" s="11">
        <v>0.5</v>
      </c>
      <c r="E33" s="12">
        <v>6</v>
      </c>
      <c r="H33" s="10" t="s">
        <v>19</v>
      </c>
      <c r="I33" s="10" t="s">
        <v>71</v>
      </c>
    </row>
    <row r="34" spans="1:9" s="10" customFormat="1" x14ac:dyDescent="0.2">
      <c r="A34" s="10">
        <v>3</v>
      </c>
      <c r="B34" s="10" t="s">
        <v>72</v>
      </c>
      <c r="C34" s="10" t="s">
        <v>73</v>
      </c>
      <c r="D34" s="11">
        <v>0.5</v>
      </c>
      <c r="E34" s="12">
        <v>4</v>
      </c>
      <c r="H34" s="10" t="s">
        <v>19</v>
      </c>
    </row>
    <row r="35" spans="1:9" s="10" customFormat="1" ht="63.75" x14ac:dyDescent="0.2">
      <c r="A35" s="10">
        <v>3</v>
      </c>
      <c r="B35" s="10" t="s">
        <v>74</v>
      </c>
      <c r="C35" s="10" t="s">
        <v>75</v>
      </c>
      <c r="D35" s="11">
        <v>0.25</v>
      </c>
      <c r="E35" s="12">
        <v>4</v>
      </c>
      <c r="F35" s="19" t="s">
        <v>76</v>
      </c>
      <c r="G35" s="19"/>
      <c r="H35" s="19"/>
      <c r="I35" s="19" t="s">
        <v>77</v>
      </c>
    </row>
    <row r="36" spans="1:9" s="10" customFormat="1" ht="25.5" x14ac:dyDescent="0.2">
      <c r="A36" s="10">
        <v>3</v>
      </c>
      <c r="B36" s="10" t="s">
        <v>74</v>
      </c>
      <c r="C36" s="10" t="s">
        <v>78</v>
      </c>
      <c r="D36" s="11">
        <v>0.75</v>
      </c>
      <c r="E36" s="12">
        <v>8</v>
      </c>
      <c r="H36" s="10" t="s">
        <v>19</v>
      </c>
      <c r="I36" s="10" t="s">
        <v>79</v>
      </c>
    </row>
    <row r="37" spans="1:9" s="10" customFormat="1" x14ac:dyDescent="0.2">
      <c r="A37" s="10">
        <v>3</v>
      </c>
      <c r="B37" s="10" t="s">
        <v>72</v>
      </c>
      <c r="C37" s="10" t="s">
        <v>80</v>
      </c>
      <c r="D37" s="11">
        <v>1</v>
      </c>
      <c r="E37" s="12">
        <v>8</v>
      </c>
      <c r="H37" s="10" t="s">
        <v>19</v>
      </c>
    </row>
    <row r="38" spans="1:9" s="10" customFormat="1" x14ac:dyDescent="0.2">
      <c r="A38" s="10">
        <v>3</v>
      </c>
      <c r="B38" s="10" t="s">
        <v>74</v>
      </c>
      <c r="C38" s="10" t="s">
        <v>81</v>
      </c>
      <c r="D38" s="11">
        <v>0.5</v>
      </c>
      <c r="E38" s="12">
        <v>6</v>
      </c>
      <c r="H38" s="10" t="s">
        <v>19</v>
      </c>
      <c r="I38" s="10" t="s">
        <v>82</v>
      </c>
    </row>
    <row r="39" spans="1:9" s="10" customFormat="1" x14ac:dyDescent="0.2">
      <c r="A39" s="10">
        <v>3</v>
      </c>
      <c r="B39" s="10" t="s">
        <v>64</v>
      </c>
      <c r="C39" s="10" t="s">
        <v>83</v>
      </c>
      <c r="D39" s="11">
        <v>1.25</v>
      </c>
      <c r="E39" s="12">
        <v>6</v>
      </c>
      <c r="H39" s="10" t="s">
        <v>19</v>
      </c>
      <c r="I39" s="10" t="s">
        <v>84</v>
      </c>
    </row>
    <row r="40" spans="1:9" s="19" customFormat="1" x14ac:dyDescent="0.2">
      <c r="A40" s="19">
        <v>3</v>
      </c>
      <c r="B40" s="19" t="s">
        <v>85</v>
      </c>
      <c r="C40" s="19" t="s">
        <v>86</v>
      </c>
      <c r="D40" s="22">
        <v>0</v>
      </c>
      <c r="E40" s="23">
        <v>8</v>
      </c>
      <c r="I40" s="19" t="s">
        <v>87</v>
      </c>
    </row>
    <row r="41" spans="1:9" x14ac:dyDescent="0.2">
      <c r="A41" s="5">
        <v>3</v>
      </c>
      <c r="E41" s="14">
        <f>SUM(E31:E40)</f>
        <v>66</v>
      </c>
    </row>
    <row r="42" spans="1:9" s="2" customFormat="1" ht="51" x14ac:dyDescent="0.2">
      <c r="A42" s="2" t="s">
        <v>1</v>
      </c>
      <c r="B42" s="2" t="s">
        <v>2</v>
      </c>
      <c r="C42" s="2" t="s">
        <v>3</v>
      </c>
      <c r="D42" s="4" t="s">
        <v>4</v>
      </c>
      <c r="E42" s="3" t="s">
        <v>5</v>
      </c>
      <c r="F42" s="2" t="s">
        <v>6</v>
      </c>
      <c r="G42" s="2" t="s">
        <v>7</v>
      </c>
      <c r="H42" s="2" t="s">
        <v>8</v>
      </c>
      <c r="I42" s="2" t="s">
        <v>9</v>
      </c>
    </row>
    <row r="43" spans="1:9" s="16" customFormat="1" x14ac:dyDescent="0.2">
      <c r="A43" s="16">
        <v>4</v>
      </c>
      <c r="B43" s="16" t="s">
        <v>88</v>
      </c>
      <c r="C43" s="16" t="s">
        <v>89</v>
      </c>
      <c r="D43" s="20">
        <v>1.5</v>
      </c>
      <c r="E43" s="21">
        <v>16</v>
      </c>
      <c r="F43" s="16" t="s">
        <v>90</v>
      </c>
      <c r="G43" s="16">
        <v>30</v>
      </c>
      <c r="H43" s="16" t="s">
        <v>12</v>
      </c>
    </row>
    <row r="44" spans="1:9" s="16" customFormat="1" x14ac:dyDescent="0.2">
      <c r="A44" s="16">
        <v>4</v>
      </c>
      <c r="B44" s="16" t="s">
        <v>88</v>
      </c>
      <c r="C44" s="16" t="s">
        <v>91</v>
      </c>
      <c r="D44" s="20">
        <v>1.5</v>
      </c>
      <c r="E44" s="21">
        <v>16</v>
      </c>
      <c r="F44" s="16" t="s">
        <v>92</v>
      </c>
      <c r="G44" s="16">
        <v>40</v>
      </c>
      <c r="H44" s="16" t="s">
        <v>12</v>
      </c>
    </row>
    <row r="45" spans="1:9" s="10" customFormat="1" x14ac:dyDescent="0.2">
      <c r="A45" s="10">
        <v>4</v>
      </c>
      <c r="B45" s="10" t="s">
        <v>93</v>
      </c>
      <c r="C45" s="10" t="s">
        <v>94</v>
      </c>
      <c r="D45" s="11">
        <v>1.25</v>
      </c>
      <c r="E45" s="12">
        <v>12</v>
      </c>
      <c r="H45" s="10" t="s">
        <v>12</v>
      </c>
    </row>
    <row r="46" spans="1:9" s="10" customFormat="1" x14ac:dyDescent="0.2">
      <c r="A46" s="10">
        <v>4</v>
      </c>
      <c r="B46" s="10" t="s">
        <v>95</v>
      </c>
      <c r="C46" s="10" t="s">
        <v>96</v>
      </c>
      <c r="D46" s="11">
        <v>1.5</v>
      </c>
      <c r="E46" s="12">
        <v>10</v>
      </c>
      <c r="H46" s="10" t="s">
        <v>12</v>
      </c>
    </row>
    <row r="47" spans="1:9" s="10" customFormat="1" x14ac:dyDescent="0.2">
      <c r="A47" s="10">
        <v>4</v>
      </c>
      <c r="B47" s="10" t="s">
        <v>93</v>
      </c>
      <c r="C47" s="10" t="s">
        <v>97</v>
      </c>
      <c r="D47" s="11">
        <v>0.5</v>
      </c>
      <c r="E47" s="12">
        <v>4</v>
      </c>
      <c r="H47" s="10" t="s">
        <v>19</v>
      </c>
    </row>
    <row r="48" spans="1:9" s="10" customFormat="1" x14ac:dyDescent="0.2">
      <c r="A48" s="10">
        <v>4</v>
      </c>
      <c r="B48" s="10" t="s">
        <v>98</v>
      </c>
      <c r="C48" s="10" t="s">
        <v>99</v>
      </c>
      <c r="D48" s="11">
        <v>0.75</v>
      </c>
      <c r="E48" s="12">
        <v>4</v>
      </c>
      <c r="H48" s="10" t="s">
        <v>12</v>
      </c>
    </row>
    <row r="49" spans="1:9" s="10" customFormat="1" x14ac:dyDescent="0.2">
      <c r="A49" s="10">
        <v>4</v>
      </c>
      <c r="B49" s="10" t="s">
        <v>100</v>
      </c>
      <c r="C49" s="10" t="s">
        <v>101</v>
      </c>
      <c r="D49" s="11">
        <v>0.5</v>
      </c>
      <c r="E49" s="12">
        <v>6</v>
      </c>
      <c r="H49" s="10" t="s">
        <v>19</v>
      </c>
    </row>
    <row r="50" spans="1:9" s="10" customFormat="1" x14ac:dyDescent="0.2">
      <c r="A50" s="10">
        <v>4</v>
      </c>
      <c r="B50" s="10" t="s">
        <v>102</v>
      </c>
      <c r="C50" s="10" t="s">
        <v>103</v>
      </c>
      <c r="D50" s="11">
        <v>0.25</v>
      </c>
      <c r="E50" s="12">
        <v>4</v>
      </c>
    </row>
    <row r="51" spans="1:9" s="10" customFormat="1" x14ac:dyDescent="0.2">
      <c r="A51" s="5">
        <v>4</v>
      </c>
      <c r="B51" s="5" t="s">
        <v>104</v>
      </c>
      <c r="C51" s="5" t="s">
        <v>97</v>
      </c>
      <c r="D51" s="6">
        <v>0.5</v>
      </c>
      <c r="E51" s="12">
        <v>4</v>
      </c>
    </row>
    <row r="52" spans="1:9" x14ac:dyDescent="0.2">
      <c r="D52" s="5"/>
      <c r="E52" s="14">
        <f>SUM(E43:E51)</f>
        <v>76</v>
      </c>
    </row>
    <row r="53" spans="1:9" s="2" customFormat="1" ht="51" x14ac:dyDescent="0.2">
      <c r="A53" s="2" t="s">
        <v>1</v>
      </c>
      <c r="B53" s="2" t="s">
        <v>2</v>
      </c>
      <c r="C53" s="2" t="s">
        <v>3</v>
      </c>
      <c r="D53" s="4" t="s">
        <v>4</v>
      </c>
      <c r="E53" s="3" t="s">
        <v>5</v>
      </c>
      <c r="F53" s="2" t="s">
        <v>6</v>
      </c>
      <c r="G53" s="2" t="s">
        <v>7</v>
      </c>
      <c r="H53" s="2" t="s">
        <v>8</v>
      </c>
      <c r="I53" s="2" t="s">
        <v>9</v>
      </c>
    </row>
    <row r="54" spans="1:9" s="16" customFormat="1" ht="25.5" x14ac:dyDescent="0.2">
      <c r="A54" s="16">
        <v>5</v>
      </c>
      <c r="B54" s="16" t="s">
        <v>88</v>
      </c>
      <c r="C54" s="16" t="s">
        <v>105</v>
      </c>
      <c r="D54" s="20">
        <v>0.75</v>
      </c>
      <c r="E54" s="21">
        <v>16</v>
      </c>
      <c r="F54" s="16" t="s">
        <v>106</v>
      </c>
      <c r="G54" s="16">
        <v>17</v>
      </c>
      <c r="H54" s="16" t="s">
        <v>12</v>
      </c>
      <c r="I54" s="19" t="s">
        <v>38</v>
      </c>
    </row>
    <row r="55" spans="1:9" s="10" customFormat="1" x14ac:dyDescent="0.2">
      <c r="A55" s="10">
        <v>5</v>
      </c>
      <c r="B55" s="10" t="s">
        <v>88</v>
      </c>
      <c r="C55" s="10" t="s">
        <v>107</v>
      </c>
      <c r="D55" s="11">
        <v>1</v>
      </c>
      <c r="E55" s="12">
        <v>4</v>
      </c>
      <c r="G55" s="10">
        <v>12</v>
      </c>
      <c r="H55" s="10" t="s">
        <v>12</v>
      </c>
    </row>
    <row r="56" spans="1:9" s="16" customFormat="1" ht="25.5" x14ac:dyDescent="0.2">
      <c r="A56" s="16">
        <v>5</v>
      </c>
      <c r="B56" s="16" t="s">
        <v>108</v>
      </c>
      <c r="C56" s="16" t="s">
        <v>109</v>
      </c>
      <c r="D56" s="20">
        <v>0.5</v>
      </c>
      <c r="E56" s="21">
        <v>35</v>
      </c>
      <c r="F56" s="16" t="s">
        <v>110</v>
      </c>
    </row>
    <row r="57" spans="1:9" s="16" customFormat="1" ht="25.5" x14ac:dyDescent="0.2">
      <c r="A57" s="16">
        <v>5</v>
      </c>
      <c r="B57" s="16" t="s">
        <v>108</v>
      </c>
      <c r="C57" s="16" t="s">
        <v>111</v>
      </c>
      <c r="D57" s="20">
        <v>1</v>
      </c>
      <c r="E57" s="21">
        <v>18</v>
      </c>
      <c r="F57" s="16" t="s">
        <v>112</v>
      </c>
    </row>
    <row r="58" spans="1:9" s="10" customFormat="1" ht="25.5" x14ac:dyDescent="0.2">
      <c r="A58" s="10">
        <v>5</v>
      </c>
      <c r="B58" s="10" t="s">
        <v>113</v>
      </c>
      <c r="C58" s="10" t="s">
        <v>114</v>
      </c>
      <c r="D58" s="11">
        <v>0.75</v>
      </c>
      <c r="E58" s="12">
        <v>10</v>
      </c>
      <c r="H58" s="10" t="s">
        <v>19</v>
      </c>
      <c r="I58" s="19" t="s">
        <v>115</v>
      </c>
    </row>
    <row r="59" spans="1:9" s="10" customFormat="1" ht="25.5" x14ac:dyDescent="0.2">
      <c r="A59" s="10">
        <v>5</v>
      </c>
      <c r="B59" s="10" t="s">
        <v>116</v>
      </c>
      <c r="C59" s="10" t="s">
        <v>117</v>
      </c>
      <c r="D59" s="11">
        <v>0.5</v>
      </c>
      <c r="E59" s="12">
        <v>6</v>
      </c>
      <c r="H59" s="10" t="s">
        <v>19</v>
      </c>
      <c r="I59" s="10" t="s">
        <v>71</v>
      </c>
    </row>
    <row r="60" spans="1:9" s="16" customFormat="1" x14ac:dyDescent="0.2">
      <c r="A60" s="16">
        <v>5</v>
      </c>
      <c r="B60" s="16" t="s">
        <v>118</v>
      </c>
      <c r="C60" s="16" t="s">
        <v>119</v>
      </c>
      <c r="D60" s="20">
        <v>0</v>
      </c>
      <c r="E60" s="21">
        <v>15</v>
      </c>
      <c r="F60" s="16" t="s">
        <v>119</v>
      </c>
      <c r="G60" s="16">
        <v>12</v>
      </c>
      <c r="H60" s="16" t="s">
        <v>19</v>
      </c>
    </row>
    <row r="61" spans="1:9" s="16" customFormat="1" ht="25.5" x14ac:dyDescent="0.2">
      <c r="A61" s="16">
        <v>5</v>
      </c>
      <c r="B61" s="16" t="s">
        <v>120</v>
      </c>
      <c r="C61" s="16" t="s">
        <v>121</v>
      </c>
      <c r="D61" s="20">
        <v>1</v>
      </c>
      <c r="E61" s="21">
        <v>6</v>
      </c>
      <c r="F61" s="16" t="s">
        <v>122</v>
      </c>
      <c r="H61" s="16" t="s">
        <v>19</v>
      </c>
      <c r="I61" s="16" t="s">
        <v>38</v>
      </c>
    </row>
    <row r="62" spans="1:9" s="16" customFormat="1" ht="25.5" x14ac:dyDescent="0.2">
      <c r="A62" s="16">
        <v>5</v>
      </c>
      <c r="B62" s="16" t="s">
        <v>123</v>
      </c>
      <c r="C62" s="16" t="s">
        <v>124</v>
      </c>
      <c r="D62" s="20">
        <v>0.5</v>
      </c>
      <c r="E62" s="21">
        <v>8</v>
      </c>
      <c r="F62" s="16" t="s">
        <v>125</v>
      </c>
      <c r="G62" s="16">
        <v>6</v>
      </c>
      <c r="H62" s="16" t="s">
        <v>19</v>
      </c>
    </row>
    <row r="63" spans="1:9" s="16" customFormat="1" x14ac:dyDescent="0.2">
      <c r="A63" s="16">
        <v>5</v>
      </c>
      <c r="B63" s="16" t="s">
        <v>123</v>
      </c>
      <c r="C63" s="16" t="s">
        <v>126</v>
      </c>
      <c r="D63" s="20">
        <v>0.25</v>
      </c>
      <c r="E63" s="21">
        <v>4</v>
      </c>
      <c r="F63" s="16" t="s">
        <v>125</v>
      </c>
      <c r="G63" s="16">
        <v>13</v>
      </c>
      <c r="H63" s="16" t="s">
        <v>19</v>
      </c>
    </row>
    <row r="64" spans="1:9" s="16" customFormat="1" x14ac:dyDescent="0.2">
      <c r="A64" s="16">
        <v>5</v>
      </c>
      <c r="B64" s="16" t="s">
        <v>123</v>
      </c>
      <c r="C64" s="16" t="s">
        <v>127</v>
      </c>
      <c r="D64" s="20">
        <v>0.25</v>
      </c>
      <c r="E64" s="21">
        <v>8</v>
      </c>
      <c r="F64" s="16" t="s">
        <v>125</v>
      </c>
      <c r="G64" s="16">
        <v>15</v>
      </c>
      <c r="H64" s="16" t="s">
        <v>19</v>
      </c>
    </row>
    <row r="65" spans="1:9" s="16" customFormat="1" x14ac:dyDescent="0.2">
      <c r="A65" s="16">
        <v>5</v>
      </c>
      <c r="B65" s="16" t="s">
        <v>128</v>
      </c>
      <c r="C65" s="16" t="s">
        <v>129</v>
      </c>
      <c r="D65" s="20">
        <v>0.5</v>
      </c>
      <c r="E65" s="21">
        <v>6</v>
      </c>
      <c r="F65" s="16" t="s">
        <v>130</v>
      </c>
      <c r="G65" s="16">
        <v>15</v>
      </c>
      <c r="H65" s="16" t="s">
        <v>12</v>
      </c>
    </row>
    <row r="66" spans="1:9" ht="25.5" x14ac:dyDescent="0.2">
      <c r="A66" s="5">
        <v>5</v>
      </c>
      <c r="B66" s="5" t="s">
        <v>13</v>
      </c>
      <c r="C66" s="5" t="s">
        <v>131</v>
      </c>
      <c r="D66" s="6">
        <v>1</v>
      </c>
      <c r="E66" s="7">
        <v>8</v>
      </c>
      <c r="H66" s="5" t="s">
        <v>12</v>
      </c>
      <c r="I66" s="19" t="s">
        <v>132</v>
      </c>
    </row>
    <row r="67" spans="1:9" x14ac:dyDescent="0.2">
      <c r="A67" s="5">
        <v>5</v>
      </c>
      <c r="B67" s="5" t="s">
        <v>133</v>
      </c>
      <c r="C67" s="5" t="s">
        <v>134</v>
      </c>
      <c r="D67" s="6">
        <v>0.5</v>
      </c>
      <c r="E67" s="7">
        <v>4</v>
      </c>
      <c r="H67" s="5" t="s">
        <v>19</v>
      </c>
      <c r="I67" s="10"/>
    </row>
    <row r="68" spans="1:9" x14ac:dyDescent="0.2">
      <c r="A68" s="5">
        <v>5</v>
      </c>
      <c r="B68" s="5" t="s">
        <v>135</v>
      </c>
      <c r="C68" s="5" t="s">
        <v>136</v>
      </c>
      <c r="D68" s="6">
        <v>1</v>
      </c>
      <c r="E68" s="7">
        <v>6</v>
      </c>
      <c r="F68" s="10"/>
      <c r="G68" s="10"/>
      <c r="H68" s="5" t="s">
        <v>19</v>
      </c>
    </row>
    <row r="69" spans="1:9" s="16" customFormat="1" ht="25.5" x14ac:dyDescent="0.2">
      <c r="A69" s="16">
        <v>5</v>
      </c>
      <c r="B69" s="16" t="s">
        <v>137</v>
      </c>
      <c r="C69" s="16" t="s">
        <v>138</v>
      </c>
      <c r="D69" s="20">
        <v>0.25</v>
      </c>
      <c r="E69" s="21">
        <v>4</v>
      </c>
      <c r="F69" s="16" t="s">
        <v>122</v>
      </c>
      <c r="H69" s="16" t="s">
        <v>19</v>
      </c>
    </row>
    <row r="70" spans="1:9" x14ac:dyDescent="0.2">
      <c r="A70" s="5">
        <v>5</v>
      </c>
      <c r="B70" s="5" t="s">
        <v>139</v>
      </c>
      <c r="C70" s="5" t="s">
        <v>140</v>
      </c>
      <c r="D70" s="6">
        <v>1</v>
      </c>
      <c r="E70" s="7">
        <v>6</v>
      </c>
      <c r="H70" s="5" t="s">
        <v>19</v>
      </c>
    </row>
    <row r="71" spans="1:9" x14ac:dyDescent="0.2">
      <c r="A71" s="5">
        <v>5</v>
      </c>
      <c r="B71" s="5" t="s">
        <v>141</v>
      </c>
      <c r="C71" s="5" t="s">
        <v>142</v>
      </c>
      <c r="D71" s="6">
        <v>0.5</v>
      </c>
      <c r="E71" s="7">
        <v>4</v>
      </c>
      <c r="H71" s="5" t="s">
        <v>19</v>
      </c>
    </row>
    <row r="72" spans="1:9" s="10" customFormat="1" x14ac:dyDescent="0.2">
      <c r="A72" s="10">
        <v>5</v>
      </c>
      <c r="B72" s="10" t="s">
        <v>135</v>
      </c>
      <c r="C72" s="10" t="s">
        <v>143</v>
      </c>
      <c r="D72" s="11">
        <v>0.75</v>
      </c>
      <c r="E72" s="12">
        <v>6</v>
      </c>
      <c r="H72" s="10" t="s">
        <v>19</v>
      </c>
    </row>
    <row r="73" spans="1:9" s="10" customFormat="1" x14ac:dyDescent="0.2">
      <c r="A73" s="10">
        <v>5</v>
      </c>
      <c r="B73" s="10" t="s">
        <v>144</v>
      </c>
      <c r="C73" s="10" t="s">
        <v>145</v>
      </c>
      <c r="D73" s="11">
        <v>0.25</v>
      </c>
      <c r="E73" s="12">
        <v>4</v>
      </c>
    </row>
    <row r="74" spans="1:9" x14ac:dyDescent="0.2">
      <c r="E74" s="14">
        <f>SUM(E54:E73)</f>
        <v>178</v>
      </c>
    </row>
    <row r="75" spans="1:9" x14ac:dyDescent="0.2">
      <c r="E75" s="12"/>
    </row>
    <row r="76" spans="1:9" x14ac:dyDescent="0.2">
      <c r="E76" s="12"/>
    </row>
    <row r="77" spans="1:9" s="2" customFormat="1" ht="51" x14ac:dyDescent="0.2">
      <c r="A77" s="2" t="s">
        <v>1</v>
      </c>
      <c r="B77" s="2" t="s">
        <v>2</v>
      </c>
      <c r="C77" s="2" t="s">
        <v>3</v>
      </c>
      <c r="D77" s="4" t="s">
        <v>4</v>
      </c>
      <c r="E77" s="3" t="s">
        <v>5</v>
      </c>
      <c r="F77" s="2" t="s">
        <v>6</v>
      </c>
      <c r="G77" s="2" t="s">
        <v>7</v>
      </c>
      <c r="H77" s="2" t="s">
        <v>8</v>
      </c>
      <c r="I77" s="2" t="s">
        <v>9</v>
      </c>
    </row>
    <row r="78" spans="1:9" s="16" customFormat="1" ht="25.5" x14ac:dyDescent="0.2">
      <c r="A78" s="16">
        <v>6</v>
      </c>
      <c r="B78" s="16" t="s">
        <v>88</v>
      </c>
      <c r="C78" s="16" t="s">
        <v>146</v>
      </c>
      <c r="D78" s="20">
        <v>1</v>
      </c>
      <c r="E78" s="21">
        <v>15</v>
      </c>
      <c r="F78" s="16" t="s">
        <v>147</v>
      </c>
      <c r="H78" s="16" t="s">
        <v>19</v>
      </c>
    </row>
    <row r="79" spans="1:9" s="10" customFormat="1" x14ac:dyDescent="0.2">
      <c r="A79" s="10">
        <v>6</v>
      </c>
      <c r="B79" s="10" t="s">
        <v>148</v>
      </c>
      <c r="C79" s="10" t="s">
        <v>149</v>
      </c>
      <c r="D79" s="11">
        <v>0.5</v>
      </c>
      <c r="E79" s="12">
        <v>6</v>
      </c>
    </row>
    <row r="80" spans="1:9" s="10" customFormat="1" x14ac:dyDescent="0.2">
      <c r="A80" s="10">
        <v>6</v>
      </c>
      <c r="B80" s="10" t="s">
        <v>150</v>
      </c>
      <c r="C80" s="10" t="s">
        <v>151</v>
      </c>
      <c r="D80" s="11">
        <v>0.5</v>
      </c>
      <c r="E80" s="12">
        <v>4</v>
      </c>
    </row>
    <row r="81" spans="1:9" s="10" customFormat="1" ht="25.5" x14ac:dyDescent="0.2">
      <c r="A81" s="10">
        <v>6</v>
      </c>
      <c r="B81" s="10" t="s">
        <v>64</v>
      </c>
      <c r="C81" s="10" t="s">
        <v>152</v>
      </c>
      <c r="D81" s="11">
        <v>1</v>
      </c>
      <c r="E81" s="12">
        <v>6</v>
      </c>
      <c r="H81" s="10" t="s">
        <v>19</v>
      </c>
      <c r="I81" s="19" t="s">
        <v>153</v>
      </c>
    </row>
    <row r="82" spans="1:9" s="16" customFormat="1" ht="51" x14ac:dyDescent="0.2">
      <c r="A82" s="16">
        <v>6</v>
      </c>
      <c r="B82" s="16" t="s">
        <v>154</v>
      </c>
      <c r="C82" s="16" t="s">
        <v>155</v>
      </c>
      <c r="D82" s="20">
        <v>0.75</v>
      </c>
      <c r="E82" s="21">
        <v>25</v>
      </c>
      <c r="F82" s="16" t="s">
        <v>156</v>
      </c>
      <c r="H82" s="16" t="s">
        <v>19</v>
      </c>
      <c r="I82" s="16" t="s">
        <v>157</v>
      </c>
    </row>
    <row r="83" spans="1:9" s="10" customFormat="1" x14ac:dyDescent="0.2">
      <c r="A83" s="10">
        <v>6</v>
      </c>
      <c r="B83" s="10" t="s">
        <v>158</v>
      </c>
      <c r="C83" s="10" t="s">
        <v>159</v>
      </c>
      <c r="D83" s="22">
        <v>1.5</v>
      </c>
      <c r="E83" s="12">
        <v>8</v>
      </c>
      <c r="H83" s="10" t="s">
        <v>19</v>
      </c>
      <c r="I83" s="10" t="s">
        <v>160</v>
      </c>
    </row>
    <row r="84" spans="1:9" s="10" customFormat="1" x14ac:dyDescent="0.2">
      <c r="A84" s="10">
        <v>6</v>
      </c>
      <c r="B84" s="10" t="s">
        <v>95</v>
      </c>
      <c r="C84" s="10" t="s">
        <v>161</v>
      </c>
      <c r="D84" s="11">
        <v>1.5</v>
      </c>
      <c r="E84" s="12">
        <v>10</v>
      </c>
      <c r="H84" s="10" t="s">
        <v>12</v>
      </c>
    </row>
    <row r="85" spans="1:9" s="16" customFormat="1" ht="25.5" x14ac:dyDescent="0.2">
      <c r="A85" s="16">
        <v>6</v>
      </c>
      <c r="B85" s="16" t="s">
        <v>162</v>
      </c>
      <c r="C85" s="16" t="s">
        <v>163</v>
      </c>
      <c r="D85" s="20">
        <v>0.5</v>
      </c>
      <c r="E85" s="21">
        <v>10</v>
      </c>
      <c r="F85" s="16" t="s">
        <v>164</v>
      </c>
      <c r="G85" s="16">
        <v>20</v>
      </c>
      <c r="H85" s="16" t="s">
        <v>19</v>
      </c>
      <c r="I85" s="16" t="s">
        <v>71</v>
      </c>
    </row>
    <row r="86" spans="1:9" s="16" customFormat="1" ht="25.5" x14ac:dyDescent="0.2">
      <c r="A86" s="16">
        <v>6</v>
      </c>
      <c r="B86" s="16" t="s">
        <v>162</v>
      </c>
      <c r="C86" s="16" t="s">
        <v>165</v>
      </c>
      <c r="D86" s="20">
        <v>0.05</v>
      </c>
      <c r="E86" s="21">
        <v>8</v>
      </c>
      <c r="F86" s="16" t="s">
        <v>164</v>
      </c>
      <c r="G86" s="16">
        <v>11</v>
      </c>
      <c r="H86" s="16" t="s">
        <v>19</v>
      </c>
      <c r="I86" s="16" t="s">
        <v>71</v>
      </c>
    </row>
    <row r="87" spans="1:9" s="16" customFormat="1" ht="51" x14ac:dyDescent="0.2">
      <c r="A87" s="16">
        <v>6</v>
      </c>
      <c r="B87" s="16" t="s">
        <v>166</v>
      </c>
      <c r="C87" s="16" t="s">
        <v>167</v>
      </c>
      <c r="D87" s="20">
        <v>0.5</v>
      </c>
      <c r="E87" s="21">
        <v>10</v>
      </c>
      <c r="F87" s="16" t="s">
        <v>168</v>
      </c>
      <c r="G87" s="16">
        <v>40</v>
      </c>
      <c r="H87" s="16" t="s">
        <v>19</v>
      </c>
      <c r="I87" s="16" t="s">
        <v>169</v>
      </c>
    </row>
    <row r="88" spans="1:9" s="16" customFormat="1" ht="38.25" x14ac:dyDescent="0.2">
      <c r="A88" s="16">
        <v>6</v>
      </c>
      <c r="B88" s="16" t="s">
        <v>166</v>
      </c>
      <c r="C88" s="16" t="s">
        <v>170</v>
      </c>
      <c r="D88" s="20"/>
      <c r="E88" s="21">
        <v>10</v>
      </c>
      <c r="F88" s="16" t="s">
        <v>168</v>
      </c>
      <c r="G88" s="16">
        <v>40</v>
      </c>
      <c r="I88" s="16" t="s">
        <v>71</v>
      </c>
    </row>
    <row r="89" spans="1:9" s="16" customFormat="1" ht="51" x14ac:dyDescent="0.2">
      <c r="A89" s="16">
        <v>6</v>
      </c>
      <c r="B89" s="16" t="s">
        <v>166</v>
      </c>
      <c r="C89" s="16" t="s">
        <v>171</v>
      </c>
      <c r="D89" s="20">
        <v>0.5</v>
      </c>
      <c r="E89" s="21">
        <v>10</v>
      </c>
      <c r="F89" s="16" t="s">
        <v>168</v>
      </c>
      <c r="H89" s="16" t="s">
        <v>19</v>
      </c>
      <c r="I89" s="16" t="s">
        <v>71</v>
      </c>
    </row>
    <row r="90" spans="1:9" s="16" customFormat="1" x14ac:dyDescent="0.2">
      <c r="A90" s="16">
        <v>6</v>
      </c>
      <c r="B90" s="16" t="s">
        <v>172</v>
      </c>
      <c r="C90" s="16" t="s">
        <v>173</v>
      </c>
      <c r="D90" s="20">
        <v>0.5</v>
      </c>
      <c r="E90" s="21">
        <v>6</v>
      </c>
      <c r="F90" s="16" t="s">
        <v>168</v>
      </c>
      <c r="H90" s="16" t="s">
        <v>19</v>
      </c>
      <c r="I90" s="16" t="s">
        <v>71</v>
      </c>
    </row>
    <row r="91" spans="1:9" s="10" customFormat="1" ht="51" x14ac:dyDescent="0.2">
      <c r="A91" s="10">
        <v>6</v>
      </c>
      <c r="B91" s="10" t="s">
        <v>174</v>
      </c>
      <c r="C91" s="10" t="s">
        <v>175</v>
      </c>
      <c r="D91" s="11">
        <v>0.5</v>
      </c>
      <c r="E91" s="12">
        <v>10</v>
      </c>
      <c r="G91" s="10">
        <v>35</v>
      </c>
      <c r="H91" s="10" t="s">
        <v>12</v>
      </c>
      <c r="I91" s="10" t="s">
        <v>176</v>
      </c>
    </row>
    <row r="92" spans="1:9" s="16" customFormat="1" x14ac:dyDescent="0.2">
      <c r="A92" s="16">
        <v>6</v>
      </c>
      <c r="B92" s="16" t="s">
        <v>174</v>
      </c>
      <c r="C92" s="16" t="s">
        <v>177</v>
      </c>
      <c r="D92" s="20">
        <v>0.5</v>
      </c>
      <c r="E92" s="21">
        <v>6</v>
      </c>
      <c r="F92" s="16" t="s">
        <v>168</v>
      </c>
      <c r="G92" s="16">
        <v>35</v>
      </c>
      <c r="H92" s="16" t="s">
        <v>19</v>
      </c>
      <c r="I92" s="16" t="s">
        <v>71</v>
      </c>
    </row>
    <row r="93" spans="1:9" s="16" customFormat="1" ht="38.25" x14ac:dyDescent="0.2">
      <c r="A93" s="16">
        <v>6</v>
      </c>
      <c r="B93" s="16" t="s">
        <v>174</v>
      </c>
      <c r="C93" s="16" t="s">
        <v>178</v>
      </c>
      <c r="D93" s="20">
        <v>0.5</v>
      </c>
      <c r="E93" s="21">
        <v>10</v>
      </c>
      <c r="F93" s="16" t="s">
        <v>168</v>
      </c>
      <c r="G93" s="16">
        <v>35</v>
      </c>
      <c r="H93" s="16" t="s">
        <v>19</v>
      </c>
      <c r="I93" s="16" t="s">
        <v>71</v>
      </c>
    </row>
    <row r="94" spans="1:9" s="16" customFormat="1" ht="38.25" x14ac:dyDescent="0.2">
      <c r="A94" s="16">
        <v>6</v>
      </c>
      <c r="B94" s="16" t="s">
        <v>179</v>
      </c>
      <c r="C94" s="16" t="s">
        <v>180</v>
      </c>
      <c r="D94" s="20">
        <v>0.5</v>
      </c>
      <c r="E94" s="21">
        <v>8</v>
      </c>
      <c r="F94" s="16" t="s">
        <v>168</v>
      </c>
      <c r="G94" s="16">
        <v>35</v>
      </c>
      <c r="H94" s="16" t="s">
        <v>19</v>
      </c>
      <c r="I94" s="16" t="s">
        <v>71</v>
      </c>
    </row>
    <row r="95" spans="1:9" s="10" customFormat="1" ht="25.5" x14ac:dyDescent="0.2">
      <c r="A95" s="10">
        <v>6</v>
      </c>
      <c r="B95" s="10" t="s">
        <v>181</v>
      </c>
      <c r="C95" s="10" t="s">
        <v>182</v>
      </c>
      <c r="D95" s="11">
        <v>0.75</v>
      </c>
      <c r="E95" s="12">
        <v>6</v>
      </c>
      <c r="H95" s="10" t="s">
        <v>19</v>
      </c>
      <c r="I95" s="10" t="s">
        <v>160</v>
      </c>
    </row>
    <row r="96" spans="1:9" s="10" customFormat="1" x14ac:dyDescent="0.2">
      <c r="A96" s="10">
        <v>6</v>
      </c>
      <c r="B96" s="10" t="s">
        <v>181</v>
      </c>
      <c r="C96" s="10" t="s">
        <v>183</v>
      </c>
      <c r="D96" s="11">
        <v>0.75</v>
      </c>
      <c r="E96" s="12">
        <v>8</v>
      </c>
      <c r="H96" s="10" t="s">
        <v>19</v>
      </c>
      <c r="I96" s="10" t="s">
        <v>160</v>
      </c>
    </row>
    <row r="97" spans="1:9" s="16" customFormat="1" ht="25.5" x14ac:dyDescent="0.2">
      <c r="A97" s="16">
        <v>6</v>
      </c>
      <c r="B97" s="16" t="s">
        <v>184</v>
      </c>
      <c r="C97" s="16" t="s">
        <v>185</v>
      </c>
      <c r="D97" s="20">
        <v>0.5</v>
      </c>
      <c r="E97" s="21">
        <v>23</v>
      </c>
      <c r="F97" s="16" t="s">
        <v>186</v>
      </c>
    </row>
    <row r="99" spans="1:9" x14ac:dyDescent="0.2">
      <c r="E99" s="14">
        <f>SUM(E78:E97)</f>
        <v>199</v>
      </c>
      <c r="I99" s="10"/>
    </row>
    <row r="100" spans="1:9" s="24" customFormat="1" x14ac:dyDescent="0.2">
      <c r="D100" s="25"/>
      <c r="E100" s="26"/>
    </row>
    <row r="101" spans="1:9" s="10" customFormat="1" x14ac:dyDescent="0.2">
      <c r="D101" s="11"/>
      <c r="E101" s="12"/>
    </row>
    <row r="102" spans="1:9" s="10" customFormat="1" x14ac:dyDescent="0.2">
      <c r="A102" s="27"/>
      <c r="D102" s="11"/>
      <c r="E102" s="12"/>
    </row>
    <row r="103" spans="1:9" s="10" customFormat="1" x14ac:dyDescent="0.2">
      <c r="A103" s="27"/>
      <c r="D103" s="11"/>
      <c r="E103" s="12"/>
    </row>
    <row r="104" spans="1:9" s="10" customFormat="1" x14ac:dyDescent="0.2">
      <c r="D104" s="11"/>
      <c r="E104" s="12"/>
    </row>
    <row r="105" spans="1:9" s="10" customFormat="1" x14ac:dyDescent="0.2">
      <c r="D105" s="11"/>
      <c r="E105" s="12"/>
    </row>
    <row r="106" spans="1:9" s="10" customFormat="1" x14ac:dyDescent="0.2">
      <c r="D106" s="11"/>
      <c r="E106" s="12"/>
    </row>
    <row r="107" spans="1:9" s="10" customFormat="1" x14ac:dyDescent="0.2">
      <c r="D107" s="11"/>
      <c r="E107" s="12"/>
    </row>
    <row r="108" spans="1:9" s="10" customFormat="1" x14ac:dyDescent="0.2">
      <c r="D108" s="11"/>
      <c r="E108" s="12"/>
    </row>
    <row r="109" spans="1:9" s="10" customFormat="1" x14ac:dyDescent="0.2">
      <c r="D109" s="11"/>
      <c r="E109" s="12"/>
    </row>
    <row r="110" spans="1:9" s="10" customFormat="1" x14ac:dyDescent="0.2">
      <c r="D110" s="11"/>
      <c r="E110" s="12"/>
    </row>
    <row r="111" spans="1:9" s="10" customFormat="1" x14ac:dyDescent="0.2">
      <c r="D111" s="11"/>
      <c r="E111" s="12"/>
    </row>
    <row r="112" spans="1:9" s="10" customFormat="1" x14ac:dyDescent="0.2">
      <c r="D112" s="11"/>
      <c r="E112" s="12"/>
    </row>
    <row r="113" spans="4:5" s="10" customFormat="1" x14ac:dyDescent="0.2">
      <c r="D113" s="11"/>
      <c r="E113" s="12"/>
    </row>
    <row r="114" spans="4:5" s="10" customFormat="1" x14ac:dyDescent="0.2">
      <c r="D114" s="11"/>
      <c r="E114" s="12"/>
    </row>
    <row r="115" spans="4:5" s="10" customFormat="1" x14ac:dyDescent="0.2">
      <c r="D115" s="11"/>
      <c r="E115" s="12"/>
    </row>
    <row r="116" spans="4:5" s="10" customFormat="1" x14ac:dyDescent="0.2">
      <c r="D116" s="11"/>
      <c r="E116" s="12"/>
    </row>
    <row r="117" spans="4:5" s="10" customFormat="1" x14ac:dyDescent="0.2">
      <c r="D117" s="11"/>
      <c r="E117" s="12"/>
    </row>
  </sheetData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Cleanup Plan</vt:lpstr>
      <vt:lpstr>Sample Cleanup Routes</vt:lpstr>
    </vt:vector>
  </TitlesOfParts>
  <Company>Kindred Healthcare,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kobasad</dc:creator>
  <cp:lastModifiedBy>Neil Rhein</cp:lastModifiedBy>
  <cp:lastPrinted>2014-12-16T18:40:40Z</cp:lastPrinted>
  <dcterms:created xsi:type="dcterms:W3CDTF">2011-04-08T01:21:02Z</dcterms:created>
  <dcterms:modified xsi:type="dcterms:W3CDTF">2019-12-10T21:50:16Z</dcterms:modified>
</cp:coreProperties>
</file>